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表一、部门财政拨款收支总表" sheetId="1" r:id="rId1"/>
  </sheets>
  <definedNames>
    <definedName name="_xlnm.Print_Area" localSheetId="0">表一、部门财政拨款收支总表!$A$1:$F$17</definedName>
    <definedName name="_xlnm.Print_Titles" localSheetId="0">表一、部门财政拨款收支总表!$1:$6</definedName>
  </definedNames>
  <calcPr calcId="144525"/>
</workbook>
</file>

<file path=xl/sharedStrings.xml><?xml version="1.0" encoding="utf-8"?>
<sst xmlns="http://schemas.openxmlformats.org/spreadsheetml/2006/main" count="31">
  <si>
    <t>蚌埠市人民检察院2017年部门财政拨款收支预算总表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</si>
  <si>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</si>
  <si>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</si>
  <si>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</si>
  <si>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</si>
  <si>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</si>
  <si>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</si>
  <si>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</si>
  <si>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</si>
  <si>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一、上年结转</t>
  </si>
  <si>
    <t>一、本年支出</t>
  </si>
  <si>
    <t xml:space="preserve">  政府性基金预算拨款</t>
  </si>
  <si>
    <t>(一)一般公共服务支出</t>
  </si>
  <si>
    <t>(二)外交支出</t>
  </si>
  <si>
    <t>二、本年收入</t>
  </si>
  <si>
    <t>(三)国防支出</t>
  </si>
  <si>
    <t>（一）一般公共预算拨款</t>
  </si>
  <si>
    <t>(四)公共安全支出</t>
  </si>
  <si>
    <t xml:space="preserve">    经常收入预算拨款</t>
  </si>
  <si>
    <t>(五)教育支出</t>
  </si>
  <si>
    <t xml:space="preserve">    国库管理非税收入</t>
  </si>
  <si>
    <t>(六)科学技术支出</t>
  </si>
  <si>
    <t>（二）政府性基金预算拨款</t>
  </si>
  <si>
    <t>(七)文化体育与传媒支出</t>
  </si>
  <si>
    <t>(八)社会保障和就业支出</t>
  </si>
  <si>
    <t>(九)社会保障基金支出</t>
  </si>
  <si>
    <t>(十)医疗卫生与计划生育支出</t>
  </si>
  <si>
    <t>(十一)住房保障支出</t>
  </si>
  <si>
    <t>二、结转下年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</si>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</sst>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176" formatCode="#,##0.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9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8"/>
      <name val="华文中宋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17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2" borderId="8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176" fontId="9" fillId="0" borderId="0" xfId="0" applyNumberFormat="1" applyFont="1" applyAlignment="1">
      <alignment horizontal="right" vertical="center"/>
    </xf>
    <xf numFmtId="49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vertical="center"/>
    </xf>
    <xf numFmtId="176" fontId="8" fillId="0" borderId="1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 applyProtection="1">
      <alignment horizontal="right" vertical="center" wrapText="1"/>
    </xf>
    <xf numFmtId="176" fontId="8" fillId="0" borderId="1" xfId="0" applyNumberFormat="1" applyFont="1" applyFill="1" applyBorder="1" applyAlignment="1" applyProtection="1">
      <alignment vertical="center"/>
    </xf>
    <xf numFmtId="0" fontId="8" fillId="0" borderId="1" xfId="0" applyFont="1" applyFill="1" applyBorder="1"/>
    <xf numFmtId="176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/>
    <xf numFmtId="0" fontId="2" fillId="0" borderId="0" xfId="0" applyFont="1" applyFill="1"/>
    <xf numFmtId="0" fontId="8" fillId="0" borderId="1" xfId="0" applyFont="1" applyBorder="1"/>
    <xf numFmtId="4" fontId="8" fillId="0" borderId="1" xfId="0" applyNumberFormat="1" applyFont="1" applyBorder="1"/>
    <xf numFmtId="49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/>
    <xf numFmtId="49" fontId="8" fillId="0" borderId="2" xfId="0" applyNumberFormat="1" applyFont="1" applyBorder="1"/>
    <xf numFmtId="176" fontId="10" fillId="0" borderId="1" xfId="0" applyNumberFormat="1" applyFont="1" applyFill="1" applyBorder="1" applyAlignment="1" applyProtection="1">
      <alignment horizontal="center" vertical="center"/>
    </xf>
    <xf numFmtId="4" fontId="8" fillId="0" borderId="3" xfId="0" applyNumberFormat="1" applyFont="1" applyBorder="1" applyAlignment="1">
      <alignment horizontal="right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4" fontId="8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S24"/>
  <sheetViews>
    <sheetView showGridLines="0" showZeros="0" tabSelected="1" workbookViewId="0">
      <selection activeCell="E27" sqref="E27"/>
    </sheetView>
  </sheetViews>
  <sheetFormatPr defaultColWidth="5.16666666666667" defaultRowHeight="14.25"/>
  <cols>
    <col min="1" max="1" width="27" style="4" customWidth="1"/>
    <col min="2" max="2" width="15.8333333333333" style="4" customWidth="1"/>
    <col min="3" max="3" width="34.6666666666667" style="4" customWidth="1"/>
    <col min="4" max="4" width="16.1666666666667" style="4" customWidth="1"/>
    <col min="5" max="5" width="16.5" style="4" customWidth="1"/>
    <col min="6" max="6" width="18.8333333333333" style="4" customWidth="1"/>
    <col min="7" max="161" width="5" style="4" customWidth="1"/>
    <col min="162" max="16384" width="5.16666666666667" style="4"/>
  </cols>
  <sheetData>
    <row r="1" ht="13.5" customHeight="1" spans="1:1">
      <c r="A1" s="5"/>
    </row>
    <row r="2" s="1" customFormat="1" ht="25.5" customHeight="1" spans="1:253">
      <c r="A2" s="6" t="s">
        <v>0</v>
      </c>
      <c r="B2" s="7"/>
      <c r="C2" s="7"/>
      <c r="D2" s="7"/>
      <c r="E2" s="7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</row>
    <row r="3" s="1" customFormat="1" ht="15" customHeight="1" spans="1:253">
      <c r="A3" s="9"/>
      <c r="B3" s="9"/>
      <c r="C3" s="8"/>
      <c r="D3" s="8"/>
      <c r="E3" s="4"/>
      <c r="F3" s="10" t="s">
        <v>1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</row>
    <row r="4" s="1" customFormat="1" ht="18" customHeight="1" spans="1:253">
      <c r="A4" s="11" t="s">
        <v>2</v>
      </c>
      <c r="B4" s="11"/>
      <c r="C4" s="11" t="s">
        <v>3</v>
      </c>
      <c r="D4" s="11"/>
      <c r="E4" s="11"/>
      <c r="F4" s="11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</row>
    <row r="5" s="1" customFormat="1" ht="32.25" customHeight="1" spans="1:253">
      <c r="A5" s="11" t="s">
        <v>4</v>
      </c>
      <c r="B5" s="11" t="s">
        <v>5</v>
      </c>
      <c r="C5" s="11" t="s">
        <v>4</v>
      </c>
      <c r="D5" s="11" t="s">
        <v>6</v>
      </c>
      <c r="E5" s="12" t="s">
        <v>7</v>
      </c>
      <c r="F5" s="12" t="s">
        <v>8</v>
      </c>
      <c r="G5" s="13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</row>
    <row r="6" s="1" customFormat="1" ht="18" customHeight="1" spans="1:253">
      <c r="A6" s="14" t="s">
        <v>9</v>
      </c>
      <c r="B6" s="15">
        <f>B7</f>
        <v>0</v>
      </c>
      <c r="C6" s="16" t="s">
        <v>10</v>
      </c>
      <c r="D6" s="17">
        <f t="shared" ref="D6:F6" si="0">SUM(D7:D17)</f>
        <v>2973.7</v>
      </c>
      <c r="E6" s="18">
        <f t="shared" si="0"/>
        <v>2973.7</v>
      </c>
      <c r="F6" s="18">
        <f t="shared" si="0"/>
        <v>0</v>
      </c>
      <c r="G6" s="13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</row>
    <row r="7" s="2" customFormat="1" ht="18" customHeight="1" spans="1:253">
      <c r="A7" s="19" t="s">
        <v>11</v>
      </c>
      <c r="B7" s="20">
        <v>0</v>
      </c>
      <c r="C7" s="19" t="s">
        <v>12</v>
      </c>
      <c r="D7" s="17">
        <f t="shared" ref="D7:D17" si="1">E7+F7</f>
        <v>0</v>
      </c>
      <c r="E7" s="21">
        <v>0</v>
      </c>
      <c r="F7" s="21">
        <v>0</v>
      </c>
      <c r="G7" s="13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</row>
    <row r="8" s="2" customFormat="1" ht="18" customHeight="1" spans="1:253">
      <c r="A8" s="19"/>
      <c r="B8" s="18"/>
      <c r="C8" s="19" t="s">
        <v>13</v>
      </c>
      <c r="D8" s="17">
        <f t="shared" si="1"/>
        <v>0</v>
      </c>
      <c r="E8" s="21">
        <v>0</v>
      </c>
      <c r="F8" s="21">
        <v>0</v>
      </c>
      <c r="G8" s="13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</row>
    <row r="9" s="2" customFormat="1" ht="18" customHeight="1" spans="1:253">
      <c r="A9" s="22" t="s">
        <v>14</v>
      </c>
      <c r="B9" s="18">
        <f>B10+B13</f>
        <v>2973.7</v>
      </c>
      <c r="C9" s="19" t="s">
        <v>15</v>
      </c>
      <c r="D9" s="17">
        <f t="shared" si="1"/>
        <v>0</v>
      </c>
      <c r="E9" s="21">
        <v>0</v>
      </c>
      <c r="F9" s="21">
        <v>0</v>
      </c>
      <c r="G9" s="13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</row>
    <row r="10" s="2" customFormat="1" ht="18" customHeight="1" spans="1:253">
      <c r="A10" s="19" t="s">
        <v>16</v>
      </c>
      <c r="B10" s="18">
        <f>B11+B12</f>
        <v>2973.7</v>
      </c>
      <c r="C10" s="19" t="s">
        <v>17</v>
      </c>
      <c r="D10" s="17">
        <f t="shared" si="1"/>
        <v>2432.9</v>
      </c>
      <c r="E10" s="21">
        <v>2432.9</v>
      </c>
      <c r="F10" s="21">
        <v>0</v>
      </c>
      <c r="G10" s="13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</row>
    <row r="11" s="2" customFormat="1" ht="18" customHeight="1" spans="1:253">
      <c r="A11" s="19" t="s">
        <v>18</v>
      </c>
      <c r="B11" s="18">
        <v>2973.7</v>
      </c>
      <c r="C11" s="19" t="s">
        <v>19</v>
      </c>
      <c r="D11" s="17">
        <f t="shared" si="1"/>
        <v>0</v>
      </c>
      <c r="E11" s="21">
        <v>0</v>
      </c>
      <c r="F11" s="21">
        <v>0</v>
      </c>
      <c r="G11" s="13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</row>
    <row r="12" s="2" customFormat="1" ht="18" customHeight="1" spans="1:253">
      <c r="A12" s="19" t="s">
        <v>20</v>
      </c>
      <c r="B12" s="18">
        <v>0</v>
      </c>
      <c r="C12" s="19" t="s">
        <v>21</v>
      </c>
      <c r="D12" s="17">
        <f t="shared" si="1"/>
        <v>0</v>
      </c>
      <c r="E12" s="21">
        <v>0</v>
      </c>
      <c r="F12" s="21">
        <v>0</v>
      </c>
      <c r="G12" s="13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</row>
    <row r="13" s="2" customFormat="1" ht="18" customHeight="1" spans="1:253">
      <c r="A13" s="22" t="s">
        <v>22</v>
      </c>
      <c r="B13" s="20">
        <v>0</v>
      </c>
      <c r="C13" s="19" t="s">
        <v>23</v>
      </c>
      <c r="D13" s="17">
        <f t="shared" si="1"/>
        <v>0</v>
      </c>
      <c r="E13" s="21">
        <v>0</v>
      </c>
      <c r="F13" s="21">
        <v>0</v>
      </c>
      <c r="G13" s="13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</row>
    <row r="14" s="2" customFormat="1" ht="18" customHeight="1" spans="1:253">
      <c r="A14" s="23"/>
      <c r="B14" s="18"/>
      <c r="C14" s="19" t="s">
        <v>24</v>
      </c>
      <c r="D14" s="17">
        <f t="shared" si="1"/>
        <v>341.3</v>
      </c>
      <c r="E14" s="21">
        <v>341.3</v>
      </c>
      <c r="F14" s="21">
        <v>0</v>
      </c>
      <c r="G14" s="13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</row>
    <row r="15" s="2" customFormat="1" ht="18" customHeight="1" spans="1:253">
      <c r="A15" s="24"/>
      <c r="B15" s="18"/>
      <c r="C15" s="19" t="s">
        <v>25</v>
      </c>
      <c r="D15" s="17">
        <f t="shared" si="1"/>
        <v>0</v>
      </c>
      <c r="E15" s="21">
        <v>0</v>
      </c>
      <c r="F15" s="21">
        <v>0</v>
      </c>
      <c r="G15" s="13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</row>
    <row r="16" s="2" customFormat="1" ht="18" customHeight="1" spans="1:253">
      <c r="A16" s="22"/>
      <c r="B16" s="18"/>
      <c r="C16" s="19" t="s">
        <v>26</v>
      </c>
      <c r="D16" s="17">
        <f t="shared" si="1"/>
        <v>98.5</v>
      </c>
      <c r="E16" s="21">
        <v>98.5</v>
      </c>
      <c r="F16" s="21">
        <v>0</v>
      </c>
      <c r="G16" s="13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</row>
    <row r="17" s="3" customFormat="1" ht="18" customHeight="1" spans="1:7">
      <c r="A17" s="23"/>
      <c r="B17" s="25"/>
      <c r="C17" s="19" t="s">
        <v>27</v>
      </c>
      <c r="D17" s="17">
        <f t="shared" si="1"/>
        <v>101</v>
      </c>
      <c r="E17" s="21">
        <v>101</v>
      </c>
      <c r="F17" s="21">
        <v>0</v>
      </c>
      <c r="G17" s="26"/>
    </row>
    <row r="18" ht="18" customHeight="1" spans="1:7">
      <c r="A18" s="27"/>
      <c r="B18" s="28"/>
      <c r="C18" s="29"/>
      <c r="D18" s="30"/>
      <c r="E18" s="30"/>
      <c r="F18" s="17"/>
      <c r="G18" s="26"/>
    </row>
    <row r="19" ht="18" customHeight="1" spans="1:6">
      <c r="A19" s="27"/>
      <c r="B19" s="28"/>
      <c r="C19" s="29"/>
      <c r="D19" s="30"/>
      <c r="E19" s="30"/>
      <c r="F19" s="30"/>
    </row>
    <row r="20" ht="18" customHeight="1" spans="1:6">
      <c r="A20" s="27"/>
      <c r="B20" s="28"/>
      <c r="C20" s="31" t="s">
        <v>28</v>
      </c>
      <c r="D20" s="30">
        <f>E20+F20</f>
        <v>0</v>
      </c>
      <c r="E20" s="30">
        <f>B10-E6</f>
        <v>0</v>
      </c>
      <c r="F20" s="30">
        <f>B7+B13-F6</f>
        <v>0</v>
      </c>
    </row>
    <row r="21" ht="18" customHeight="1" spans="1:6">
      <c r="A21" s="27"/>
      <c r="B21" s="28"/>
      <c r="C21" s="32"/>
      <c r="D21" s="30"/>
      <c r="E21" s="30"/>
      <c r="F21" s="30"/>
    </row>
    <row r="22" ht="18" customHeight="1" spans="1:6">
      <c r="A22" s="27"/>
      <c r="B22" s="28"/>
      <c r="C22" s="33"/>
      <c r="D22" s="30"/>
      <c r="E22" s="30"/>
      <c r="F22" s="30"/>
    </row>
    <row r="23" ht="18" customHeight="1" spans="1:6">
      <c r="A23" s="34" t="s">
        <v>29</v>
      </c>
      <c r="B23" s="35">
        <f>B6+B9</f>
        <v>2973.7</v>
      </c>
      <c r="C23" s="36" t="s">
        <v>30</v>
      </c>
      <c r="D23" s="37">
        <f>E23+F23</f>
        <v>2973.7</v>
      </c>
      <c r="E23" s="30">
        <f>E6+E20</f>
        <v>2973.7</v>
      </c>
      <c r="F23" s="30">
        <f>F6+F20</f>
        <v>0</v>
      </c>
    </row>
    <row r="24" ht="19.5" customHeight="1" spans="1:2">
      <c r="A24" s="38"/>
      <c r="B24" s="38"/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393055555555556" right="0.393055555555556" top="0.354166666666667" bottom="0.354166666666667" header="0.275" footer="0.236111111111111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表一、部门财政拨款收支总表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dcterms:created xsi:type="dcterms:W3CDTF">2016-07-18T07:10:00Z</dcterms:created>
  <cp:lastPrinted>2017-02-23T10:15:00Z</cp:lastPrinted>
  <dcterms:modified xsi:type="dcterms:W3CDTF">2017-02-27T01:50:04Z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4131258</vt:i4>
  </property>
  <property fmtid="{D5CDD505-2E9C-101B-9397-08002B2CF9AE}" pid="3" name="KSOProductBuildVer">
    <vt:lpwstr>2052-10.1.0.6207</vt:lpwstr>
  </property>
</Properties>
</file>